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<sst xmlns="http://schemas.openxmlformats.org/spreadsheetml/2006/main" count="31" uniqueCount="25">
  <si>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Price</t>
  </si>
  <si>
    <t>Persons</t>
  </si>
  <si>
    <t>Days</t>
  </si>
  <si>
    <t>Total</t>
  </si>
  <si>
    <t xml:space="preserve"> 2 people</t>
  </si>
  <si>
    <t>Aksu canyon visit</t>
  </si>
  <si>
    <t>Taxi from Tulkubas</t>
  </si>
  <si>
    <t xml:space="preserve">Park entrance fees </t>
  </si>
  <si>
    <t>Jeep</t>
  </si>
  <si>
    <t>Ranger</t>
  </si>
  <si>
    <t>Guide</t>
  </si>
  <si>
    <t>Lunch boxes</t>
  </si>
  <si>
    <t xml:space="preserve">Homestay </t>
  </si>
  <si>
    <t>Total for the first day</t>
  </si>
  <si>
    <t>Kshi-Kaindy waterfall horse riding</t>
  </si>
  <si>
    <t>Ranger/horseman</t>
  </si>
  <si>
    <t>Horses</t>
  </si>
  <si>
    <t>Total for the second day</t>
  </si>
  <si>
    <t xml:space="preserve">Jabagly-Shymkent-Shaulder-Otrar-Arystanbab-Turkestan-Shymkent </t>
  </si>
  <si>
    <t xml:space="preserve">Taxi </t>
  </si>
  <si>
    <t>Total for the third day</t>
  </si>
  <si>
    <t>Total amount in USD</t>
  </si>
  <si>
    <t>in USD</t>
  </si>
  <si>
    <t>per person</t>
  </si>
  <si>
    <t>per person per day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</si>
</sst>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10" xfId="33" applyFont="1" applyBorder="1">
      <alignment/>
      <protection/>
    </xf>
    <xf numFmtId="0" fontId="1" fillId="0" borderId="10" xfId="33" applyFont="1" applyBorder="1">
      <alignment/>
      <protection/>
    </xf>
    <xf numFmtId="0" fontId="1" fillId="0" borderId="10" xfId="33" applyFont="1" applyBorder="1" applyAlignment="1">
      <alignment horizontal="right"/>
      <protection/>
    </xf>
    <xf numFmtId="0" fontId="1" fillId="0" borderId="11" xfId="33" applyFont="1" applyBorder="1">
      <alignment/>
      <protection/>
    </xf>
    <xf numFmtId="0" fontId="2" fillId="0" borderId="0" xfId="33" applyFont="1" applyBorder="1">
      <alignment/>
      <protection/>
    </xf>
    <xf numFmtId="0" fontId="2" fillId="0" borderId="11" xfId="33" applyFont="1" applyBorder="1">
      <alignment/>
      <protection/>
    </xf>
    <xf numFmtId="0" fontId="3" fillId="0" borderId="0" xfId="33" applyFont="1">
      <alignment/>
      <protection/>
    </xf>
    <xf numFmtId="0" fontId="1" fillId="0" borderId="12" xfId="33" applyFont="1" applyBorder="1" applyAlignment="1">
      <alignment horizontal="left"/>
      <protection/>
    </xf>
    <xf numFmtId="0" fontId="1" fillId="0" borderId="13" xfId="33" applyFont="1" applyBorder="1" applyAlignment="1">
      <alignment horizontal="right"/>
      <protection/>
    </xf>
    <xf numFmtId="0" fontId="4" fillId="0" borderId="0" xfId="33" applyFont="1">
      <alignment/>
      <protection/>
    </xf>
    <xf numFmtId="0" fontId="2" fillId="0" borderId="12" xfId="33" applyFont="1" applyBorder="1">
      <alignment/>
      <protection/>
    </xf>
    <xf numFmtId="0" fontId="2" fillId="0" borderId="14" xfId="33" applyFont="1" applyBorder="1">
      <alignment/>
      <protection/>
    </xf>
    <xf numFmtId="0" fontId="2" fillId="0" borderId="13" xfId="33" applyFont="1" applyBorder="1">
      <alignment/>
      <protection/>
    </xf>
    <xf numFmtId="0" fontId="2" fillId="0" borderId="11" xfId="33" applyFont="1" applyFill="1" applyBorder="1">
      <alignment/>
      <protection/>
    </xf>
    <xf numFmtId="0" fontId="2" fillId="0" borderId="0" xfId="33" applyFont="1">
      <alignment/>
      <protection/>
    </xf>
    <xf numFmtId="0" fontId="1" fillId="0" borderId="15" xfId="33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96" zoomScaleNormal="196" zoomScalePageLayoutView="0" workbookViewId="0" topLeftCell="A34">
      <selection activeCell="A1" sqref="A1"/>
    </sheetView>
  </sheetViews>
  <sheetFormatPr defaultColWidth="9.28125" defaultRowHeight="12.75"/>
  <cols>
    <col min="1" max="1" width="32.421875" style="1" customWidth="1"/>
    <col min="2" max="3" width="9.28125" style="1" customWidth="1"/>
    <col min="4" max="4" width="10.00390625" style="1" customWidth="1"/>
    <col min="5" max="5" width="7.7109375" style="1" customWidth="1"/>
    <col min="6" max="16384" width="9.28125" style="1" customWidth="1"/>
  </cols>
  <sheetData>
    <row r="1" spans="1:5" ht="12.75">
      <c r="A1" s="2">
        <v>2017</v>
      </c>
      <c r="B1" s="3" t="s">
        <v>0</v>
      </c>
      <c r="C1" s="3" t="s">
        <v>1</v>
      </c>
      <c r="D1" s="4" t="s">
        <v>2</v>
      </c>
      <c r="E1" s="4" t="s">
        <v>3</v>
      </c>
    </row>
    <row r="2" spans="1:5" s="6" customFormat="1" ht="12.75">
      <c r="A2" s="5" t="s">
        <v>4</v>
      </c>
      <c r="B2" s="5" t="s">
        <v>22</v>
      </c>
      <c r="C2" s="5"/>
      <c r="D2" s="5"/>
      <c r="E2" s="5"/>
    </row>
    <row r="3" spans="1:5" s="6" customFormat="1" ht="12.75">
      <c r="A3" s="5"/>
      <c r="B3" s="5"/>
      <c r="C3" s="5"/>
      <c r="D3" s="5"/>
      <c r="E3" s="5"/>
    </row>
    <row r="4" spans="1:5" s="8" customFormat="1" ht="12.75">
      <c r="A4" s="7" t="s">
        <v>5</v>
      </c>
      <c r="B4" s="7"/>
      <c r="C4" s="7"/>
      <c r="D4" s="7"/>
      <c r="E4" s="7"/>
    </row>
    <row r="5" spans="1:5" s="8" customFormat="1" ht="12.75">
      <c r="A5" s="9" t="s">
        <v>6</v>
      </c>
      <c r="B5" s="10">
        <v>21</v>
      </c>
      <c r="C5" s="5">
        <v>2</v>
      </c>
      <c r="D5" s="5">
        <v>1</v>
      </c>
      <c r="E5" s="5">
        <f>B5</f>
        <v>21</v>
      </c>
    </row>
    <row r="6" spans="1:5" s="8" customFormat="1" ht="12.75">
      <c r="A6" s="5" t="s">
        <v>7</v>
      </c>
      <c r="B6" s="5">
        <v>17</v>
      </c>
      <c r="C6" s="5">
        <v>2</v>
      </c>
      <c r="D6" s="5">
        <v>1</v>
      </c>
      <c r="E6" s="5">
        <f>B6*C6</f>
        <v>34</v>
      </c>
    </row>
    <row r="7" spans="1:5" s="8" customFormat="1" ht="12.75">
      <c r="A7" s="5" t="s">
        <v>8</v>
      </c>
      <c r="B7" s="5">
        <v>135</v>
      </c>
      <c r="C7" s="5">
        <v>2</v>
      </c>
      <c r="D7" s="5">
        <v>1</v>
      </c>
      <c r="E7" s="5">
        <f>B7</f>
        <v>135</v>
      </c>
    </row>
    <row r="8" spans="1:5" s="8" customFormat="1" ht="12.75">
      <c r="A8" s="5" t="s">
        <v>9</v>
      </c>
      <c r="B8" s="5">
        <v>25</v>
      </c>
      <c r="C8" s="5">
        <v>2</v>
      </c>
      <c r="D8" s="5">
        <v>1</v>
      </c>
      <c r="E8" s="5">
        <f>B8</f>
        <v>25</v>
      </c>
    </row>
    <row r="9" spans="1:5" s="8" customFormat="1" ht="12.75">
      <c r="A9" s="5" t="s">
        <v>10</v>
      </c>
      <c r="B9" s="5">
        <v>75</v>
      </c>
      <c r="C9" s="5">
        <v>2</v>
      </c>
      <c r="D9" s="5">
        <v>1</v>
      </c>
      <c r="E9" s="5">
        <f>B9</f>
        <v>75</v>
      </c>
    </row>
    <row r="10" spans="1:5" s="11" customFormat="1" ht="12.75">
      <c r="A10" s="5" t="s">
        <v>11</v>
      </c>
      <c r="B10" s="5">
        <v>16</v>
      </c>
      <c r="C10" s="5">
        <v>2</v>
      </c>
      <c r="D10" s="5">
        <v>1</v>
      </c>
      <c r="E10" s="5">
        <f>C10*B10</f>
        <v>32</v>
      </c>
    </row>
    <row r="11" spans="1:5" s="11" customFormat="1" ht="12.75">
      <c r="A11" s="5" t="s">
        <v>12</v>
      </c>
      <c r="B11" s="5">
        <v>63</v>
      </c>
      <c r="C11" s="5">
        <v>2</v>
      </c>
      <c r="D11" s="5">
        <v>1</v>
      </c>
      <c r="E11" s="5">
        <f>B11*C11</f>
        <v>126</v>
      </c>
    </row>
    <row r="12" spans="1:5" s="6" customFormat="1" ht="12.75">
      <c r="A12" s="7" t="s">
        <v>13</v>
      </c>
      <c r="B12" s="7"/>
      <c r="C12" s="7"/>
      <c r="D12" s="7"/>
      <c r="E12" s="7">
        <f>SUM(E5:E11)</f>
        <v>448</v>
      </c>
    </row>
    <row r="13" spans="1:5" s="6" customFormat="1" ht="12.75">
      <c r="A13" s="12"/>
      <c r="B13" s="13"/>
      <c r="C13" s="14"/>
      <c r="D13" s="7"/>
      <c r="E13" s="7"/>
    </row>
    <row r="14" spans="1:5" s="8" customFormat="1" ht="12.75">
      <c r="A14" s="7" t="s">
        <v>14</v>
      </c>
      <c r="B14" s="7"/>
      <c r="C14" s="7"/>
      <c r="D14" s="7"/>
      <c r="E14" s="7"/>
    </row>
    <row r="15" spans="1:5" s="8" customFormat="1" ht="12.75">
      <c r="A15" s="5" t="s">
        <v>7</v>
      </c>
      <c r="B15" s="5">
        <v>17</v>
      </c>
      <c r="C15" s="5">
        <v>2</v>
      </c>
      <c r="D15" s="5">
        <v>1</v>
      </c>
      <c r="E15" s="5">
        <f>B15*C15</f>
        <v>34</v>
      </c>
    </row>
    <row r="16" spans="1:5" s="8" customFormat="1" ht="12.75">
      <c r="A16" s="5" t="s">
        <v>15</v>
      </c>
      <c r="B16" s="5">
        <v>25</v>
      </c>
      <c r="C16" s="5">
        <v>2</v>
      </c>
      <c r="D16" s="5">
        <v>1</v>
      </c>
      <c r="E16" s="5">
        <f>B16</f>
        <v>25</v>
      </c>
    </row>
    <row r="17" spans="1:5" s="8" customFormat="1" ht="12.75">
      <c r="A17" s="5" t="s">
        <v>16</v>
      </c>
      <c r="B17" s="5">
        <v>50</v>
      </c>
      <c r="C17" s="5">
        <v>2</v>
      </c>
      <c r="D17" s="5">
        <v>1</v>
      </c>
      <c r="E17" s="5">
        <f>C17*B17</f>
        <v>100</v>
      </c>
    </row>
    <row r="18" spans="1:5" s="8" customFormat="1" ht="12.75">
      <c r="A18" s="5" t="s">
        <v>10</v>
      </c>
      <c r="B18" s="5">
        <v>75</v>
      </c>
      <c r="C18" s="5">
        <v>2</v>
      </c>
      <c r="D18" s="5">
        <v>1</v>
      </c>
      <c r="E18" s="5">
        <f>B18</f>
        <v>75</v>
      </c>
    </row>
    <row r="19" spans="1:5" s="11" customFormat="1" ht="12.75">
      <c r="A19" s="5" t="s">
        <v>11</v>
      </c>
      <c r="B19" s="5">
        <v>16</v>
      </c>
      <c r="C19" s="5">
        <v>2</v>
      </c>
      <c r="D19" s="5">
        <v>1</v>
      </c>
      <c r="E19" s="5">
        <f>C19*B19</f>
        <v>32</v>
      </c>
    </row>
    <row r="20" spans="1:5" s="11" customFormat="1" ht="12.75">
      <c r="A20" s="5" t="s">
        <v>12</v>
      </c>
      <c r="B20" s="5">
        <v>63</v>
      </c>
      <c r="C20" s="5">
        <v>2</v>
      </c>
      <c r="D20" s="5">
        <v>1</v>
      </c>
      <c r="E20" s="5">
        <f>B20*C20</f>
        <v>126</v>
      </c>
    </row>
    <row r="21" spans="1:5" s="6" customFormat="1" ht="12.75">
      <c r="A21" s="7" t="s">
        <v>17</v>
      </c>
      <c r="B21" s="7"/>
      <c r="C21" s="7"/>
      <c r="D21" s="7"/>
      <c r="E21" s="7">
        <f>SUM(E15:E20)</f>
        <v>392</v>
      </c>
    </row>
    <row r="22" spans="1:5" s="8" customFormat="1" ht="12.75">
      <c r="A22" s="12"/>
      <c r="B22" s="13"/>
      <c r="C22" s="14"/>
      <c r="D22" s="7"/>
      <c r="E22" s="7"/>
    </row>
    <row r="23" spans="1:5" s="8" customFormat="1" ht="12.75">
      <c r="A23" s="7" t="s">
        <v>18</v>
      </c>
      <c r="B23" s="7"/>
      <c r="C23" s="7"/>
      <c r="D23" s="7"/>
      <c r="E23" s="7"/>
    </row>
    <row r="24" spans="1:5" s="8" customFormat="1" ht="12.75">
      <c r="A24" s="5" t="s">
        <v>19</v>
      </c>
      <c r="B24" s="5">
        <v>250</v>
      </c>
      <c r="C24" s="5">
        <v>2</v>
      </c>
      <c r="D24" s="5">
        <v>1</v>
      </c>
      <c r="E24" s="5">
        <f>B24</f>
        <v>250</v>
      </c>
    </row>
    <row r="25" spans="1:5" s="8" customFormat="1" ht="12.75">
      <c r="A25" s="5" t="s">
        <v>10</v>
      </c>
      <c r="B25" s="5">
        <v>78</v>
      </c>
      <c r="C25" s="5">
        <v>2</v>
      </c>
      <c r="D25" s="5">
        <v>1</v>
      </c>
      <c r="E25" s="5">
        <f>B25</f>
        <v>78</v>
      </c>
    </row>
    <row r="26" spans="1:5" s="11" customFormat="1" ht="12.75">
      <c r="A26" s="5" t="s">
        <v>11</v>
      </c>
      <c r="B26" s="5">
        <v>16</v>
      </c>
      <c r="C26" s="5">
        <v>2</v>
      </c>
      <c r="D26" s="5">
        <v>1</v>
      </c>
      <c r="E26" s="5">
        <f>C26*B26</f>
        <v>32</v>
      </c>
    </row>
    <row r="27" spans="1:5" s="11" customFormat="1" ht="12.75">
      <c r="A27" s="15" t="s">
        <v>20</v>
      </c>
      <c r="B27" s="7"/>
      <c r="C27" s="7"/>
      <c r="D27" s="7"/>
      <c r="E27" s="7">
        <f>SUM(E24:E26)</f>
        <v>360</v>
      </c>
    </row>
    <row r="28" spans="1:5" s="8" customFormat="1" ht="12.75">
      <c r="A28" s="15"/>
      <c r="B28" s="7"/>
      <c r="C28" s="7"/>
      <c r="D28" s="7"/>
      <c r="E28" s="7"/>
    </row>
    <row r="29" spans="1:5" s="16" customFormat="1" ht="12.75">
      <c r="A29" s="7" t="s">
        <v>21</v>
      </c>
      <c r="B29" s="7"/>
      <c r="C29" s="7"/>
      <c r="D29" s="7"/>
      <c r="E29" s="7">
        <f>E27+E21+E12</f>
        <v>1200</v>
      </c>
    </row>
    <row r="30" spans="1:5" ht="12.75">
      <c r="A30" s="3" t="s">
        <v>23</v>
      </c>
      <c r="B30" s="3"/>
      <c r="C30" s="3"/>
      <c r="D30" s="3"/>
      <c r="E30" s="3">
        <f>E29/2</f>
        <v>600</v>
      </c>
    </row>
    <row r="31" spans="1:5" ht="12.75">
      <c r="A31" s="17" t="s">
        <v>24</v>
      </c>
      <c r="B31" s="17"/>
      <c r="C31" s="17"/>
      <c r="D31" s="17"/>
      <c r="E31" s="17">
        <f>E30/3</f>
        <v>200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2017-01-11T11:25:58Z</dcterms:modified>
  <cp:category/>
  <cp:version/>
  <cp:contentType/>
  <cp:contentStatus/>
</cp:coreProperties>
</file>